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FELIPE HELD\FORMATOS\CONTROL DE PH\"/>
    </mc:Choice>
  </mc:AlternateContent>
  <xr:revisionPtr revIDLastSave="0" documentId="13_ncr:1_{DD4E87DC-59A3-4926-97AE-DECED303E72F}" xr6:coauthVersionLast="47" xr6:coauthVersionMax="47" xr10:uidLastSave="{00000000-0000-0000-0000-000000000000}"/>
  <bookViews>
    <workbookView xWindow="-120" yWindow="-120" windowWidth="29040" windowHeight="15840" xr2:uid="{7A5C3D2C-3BEE-418A-8E2E-CC209ACC92B1}"/>
  </bookViews>
  <sheets>
    <sheet name="INCREMENTADOR" sheetId="1" r:id="rId1"/>
    <sheet name="REDUCTOR" sheetId="2" r:id="rId2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1" i="2" l="1"/>
  <c r="K12" i="2"/>
  <c r="K13" i="2"/>
  <c r="K14" i="2"/>
  <c r="K15" i="2"/>
  <c r="K16" i="2"/>
  <c r="K17" i="2"/>
  <c r="K18" i="2"/>
  <c r="K19" i="2"/>
  <c r="L19" i="2" s="1"/>
  <c r="K20" i="2"/>
  <c r="K21" i="2"/>
  <c r="K22" i="2"/>
  <c r="K23" i="2"/>
  <c r="L23" i="2" s="1"/>
  <c r="K24" i="2"/>
  <c r="K25" i="2"/>
  <c r="K26" i="2"/>
  <c r="K27" i="2"/>
  <c r="L27" i="2" s="1"/>
  <c r="K28" i="2"/>
  <c r="H28" i="2"/>
  <c r="H27" i="2"/>
  <c r="L26" i="2"/>
  <c r="H26" i="2"/>
  <c r="H25" i="2"/>
  <c r="L25" i="2" s="1"/>
  <c r="L24" i="2"/>
  <c r="H24" i="2"/>
  <c r="H23" i="2"/>
  <c r="H22" i="2"/>
  <c r="L22" i="2" s="1"/>
  <c r="H21" i="2"/>
  <c r="L21" i="2" s="1"/>
  <c r="H20" i="2"/>
  <c r="L20" i="2" s="1"/>
  <c r="H19" i="2"/>
  <c r="H18" i="2"/>
  <c r="L18" i="2" s="1"/>
  <c r="L17" i="2"/>
  <c r="H17" i="2"/>
  <c r="H16" i="2"/>
  <c r="L16" i="2" s="1"/>
  <c r="H15" i="2"/>
  <c r="H14" i="2"/>
  <c r="L14" i="2" s="1"/>
  <c r="H13" i="2"/>
  <c r="L13" i="2" s="1"/>
  <c r="H12" i="2"/>
  <c r="L12" i="2" s="1"/>
  <c r="H11" i="2"/>
  <c r="J13" i="1"/>
  <c r="J14" i="1"/>
  <c r="K14" i="1" s="1"/>
  <c r="J15" i="1"/>
  <c r="J16" i="1"/>
  <c r="K16" i="1" s="1"/>
  <c r="J17" i="1"/>
  <c r="J18" i="1"/>
  <c r="J19" i="1"/>
  <c r="J20" i="1"/>
  <c r="K20" i="1" s="1"/>
  <c r="J21" i="1"/>
  <c r="J22" i="1"/>
  <c r="J23" i="1"/>
  <c r="J24" i="1"/>
  <c r="K24" i="1" s="1"/>
  <c r="J25" i="1"/>
  <c r="J26" i="1"/>
  <c r="J27" i="1"/>
  <c r="J28" i="1"/>
  <c r="J29" i="1"/>
  <c r="J12" i="1"/>
  <c r="K17" i="1"/>
  <c r="K21" i="1"/>
  <c r="K18" i="1"/>
  <c r="K19" i="1"/>
  <c r="K22" i="1"/>
  <c r="K23" i="1"/>
  <c r="K25" i="1"/>
  <c r="K26" i="1"/>
  <c r="K27" i="1"/>
  <c r="K28" i="1"/>
  <c r="K29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12" i="1"/>
  <c r="L28" i="2" l="1"/>
  <c r="L15" i="2"/>
  <c r="L11" i="2"/>
  <c r="K15" i="1"/>
  <c r="K13" i="1"/>
  <c r="K1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Usuari</author>
  </authors>
  <commentList>
    <comment ref="F11" authorId="0" shapeId="0" xr:uid="{A1129228-3EE6-4CB9-AA55-AA4B707BE308}">
      <text>
        <r>
          <rPr>
            <b/>
            <sz val="9"/>
            <color indexed="81"/>
            <rFont val="Tahoma"/>
            <family val="2"/>
          </rPr>
          <t>Usuari:</t>
        </r>
        <r>
          <rPr>
            <sz val="9"/>
            <color indexed="81"/>
            <rFont val="Tahoma"/>
            <family val="2"/>
          </rPr>
          <t xml:space="preserve">
Registrar volumen de agua que tiene la pìscina</t>
        </r>
      </text>
    </comment>
    <comment ref="G11" authorId="0" shapeId="0" xr:uid="{A04479AD-99E2-4379-BD8D-F5ED4AA5C0DF}">
      <text>
        <r>
          <rPr>
            <b/>
            <sz val="9"/>
            <color indexed="81"/>
            <rFont val="Tahoma"/>
            <family val="2"/>
          </rPr>
          <t>Usuari:</t>
        </r>
        <r>
          <rPr>
            <sz val="9"/>
            <color indexed="81"/>
            <rFont val="Tahoma"/>
            <family val="2"/>
          </rPr>
          <t xml:space="preserve">
Indica la cantidad de diamas que hay que aplicar para subir 1 decima de ph</t>
        </r>
      </text>
    </comment>
    <comment ref="H11" authorId="0" shapeId="0" xr:uid="{4E5D4022-D706-458E-B68F-56A09CAAF14A}">
      <text>
        <r>
          <rPr>
            <b/>
            <sz val="9"/>
            <color indexed="81"/>
            <rFont val="Tahoma"/>
            <charset val="1"/>
          </rPr>
          <t>Usuari:</t>
        </r>
        <r>
          <rPr>
            <sz val="9"/>
            <color indexed="81"/>
            <rFont val="Tahoma"/>
            <charset val="1"/>
          </rPr>
          <t xml:space="preserve">
Registra aquí la lectura que has optenido al hacer el análisi del agua de tu piscina</t>
        </r>
      </text>
    </comment>
    <comment ref="I11" authorId="0" shapeId="0" xr:uid="{D3FFDC27-12B1-44C1-AEE5-DBF70F361D82}">
      <text>
        <r>
          <rPr>
            <b/>
            <sz val="9"/>
            <color indexed="81"/>
            <rFont val="Tahoma"/>
            <charset val="1"/>
          </rPr>
          <t>Usuari:</t>
        </r>
        <r>
          <rPr>
            <sz val="9"/>
            <color indexed="81"/>
            <rFont val="Tahoma"/>
            <charset val="1"/>
          </rPr>
          <t xml:space="preserve">
Ajusta el nivel de PH que quieres en tu piscina 7,4 es el recomendado.</t>
        </r>
      </text>
    </comment>
    <comment ref="J11" authorId="0" shapeId="0" xr:uid="{65C14E3B-4F61-4BF3-AAC3-3447CFB4B16D}">
      <text>
        <r>
          <rPr>
            <b/>
            <sz val="9"/>
            <color indexed="81"/>
            <rFont val="Tahoma"/>
            <charset val="1"/>
          </rPr>
          <t>Usuari:</t>
        </r>
        <r>
          <rPr>
            <sz val="9"/>
            <color indexed="81"/>
            <rFont val="Tahoma"/>
            <charset val="1"/>
          </rPr>
          <t xml:space="preserve">
Indica las décimas de desviación que deben sera ajustadas</t>
        </r>
      </text>
    </comment>
    <comment ref="K11" authorId="0" shapeId="0" xr:uid="{4D4FA65C-45DD-4DCD-84F5-37A686704AA8}">
      <text>
        <r>
          <rPr>
            <b/>
            <sz val="9"/>
            <color indexed="81"/>
            <rFont val="Tahoma"/>
            <charset val="1"/>
          </rPr>
          <t>Usuari:</t>
        </r>
        <r>
          <rPr>
            <sz val="9"/>
            <color indexed="81"/>
            <rFont val="Tahoma"/>
            <charset val="1"/>
          </rPr>
          <t xml:space="preserve">
Cantidada en CC de PH minus que debes aplicar al agua de tu piscina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Usuari</author>
  </authors>
  <commentList>
    <comment ref="G10" authorId="0" shapeId="0" xr:uid="{C825887B-7933-443A-A335-1FE03D6EC473}">
      <text>
        <r>
          <rPr>
            <b/>
            <sz val="9"/>
            <color indexed="81"/>
            <rFont val="Tahoma"/>
            <family val="2"/>
          </rPr>
          <t>Usuari:</t>
        </r>
        <r>
          <rPr>
            <sz val="9"/>
            <color indexed="81"/>
            <rFont val="Tahoma"/>
            <family val="2"/>
          </rPr>
          <t xml:space="preserve">
Registrar volumen de agua que tiene la pìscina</t>
        </r>
      </text>
    </comment>
    <comment ref="H10" authorId="0" shapeId="0" xr:uid="{2766E32E-9171-4C74-9812-F537141CD598}">
      <text>
        <r>
          <rPr>
            <b/>
            <sz val="9"/>
            <color indexed="81"/>
            <rFont val="Tahoma"/>
            <family val="2"/>
          </rPr>
          <t>Usuari:</t>
        </r>
        <r>
          <rPr>
            <sz val="9"/>
            <color indexed="81"/>
            <rFont val="Tahoma"/>
            <family val="2"/>
          </rPr>
          <t xml:space="preserve">
Indica la cantidad de PH minus que hay que aplicar para  disminuir 2 decima de ph</t>
        </r>
      </text>
    </comment>
    <comment ref="I10" authorId="0" shapeId="0" xr:uid="{B7FEFF1A-FE5C-4E8C-AF06-6844955D7B99}">
      <text>
        <r>
          <rPr>
            <b/>
            <sz val="9"/>
            <color indexed="81"/>
            <rFont val="Tahoma"/>
            <family val="2"/>
          </rPr>
          <t>Usuari:</t>
        </r>
        <r>
          <rPr>
            <sz val="9"/>
            <color indexed="81"/>
            <rFont val="Tahoma"/>
            <family val="2"/>
          </rPr>
          <t xml:space="preserve">
Registra aquí la lectura que has optenido al hacer el análisi del agua de tu piscina</t>
        </r>
      </text>
    </comment>
    <comment ref="J10" authorId="0" shapeId="0" xr:uid="{12A30A92-3C5C-4C98-8929-865A56BA5C14}">
      <text>
        <r>
          <rPr>
            <b/>
            <sz val="9"/>
            <color indexed="81"/>
            <rFont val="Tahoma"/>
            <family val="2"/>
          </rPr>
          <t>Usuari:</t>
        </r>
        <r>
          <rPr>
            <sz val="9"/>
            <color indexed="81"/>
            <rFont val="Tahoma"/>
            <family val="2"/>
          </rPr>
          <t xml:space="preserve">
Ajusta el nivel de PH que quieres en tu piscina 7,4 es el recomendado.</t>
        </r>
      </text>
    </comment>
    <comment ref="K10" authorId="0" shapeId="0" xr:uid="{2713C516-FDB2-4B9A-90AB-EC66D0EF0637}">
      <text>
        <r>
          <rPr>
            <b/>
            <sz val="9"/>
            <color indexed="81"/>
            <rFont val="Tahoma"/>
            <family val="2"/>
          </rPr>
          <t>Usuari:</t>
        </r>
        <r>
          <rPr>
            <sz val="9"/>
            <color indexed="81"/>
            <rFont val="Tahoma"/>
            <family val="2"/>
          </rPr>
          <t xml:space="preserve">
Indica las décimas de desviación que deben sera ajustadas</t>
        </r>
      </text>
    </comment>
    <comment ref="L10" authorId="0" shapeId="0" xr:uid="{D9C0F770-86F6-49C7-B322-C672A883384B}">
      <text>
        <r>
          <rPr>
            <b/>
            <sz val="9"/>
            <color indexed="81"/>
            <rFont val="Tahoma"/>
            <family val="2"/>
          </rPr>
          <t>Usuari:</t>
        </r>
        <r>
          <rPr>
            <sz val="9"/>
            <color indexed="81"/>
            <rFont val="Tahoma"/>
            <family val="2"/>
          </rPr>
          <t xml:space="preserve">
Cantidada en CC de PH minus que debes aplicar al agua de tu piscina </t>
        </r>
      </text>
    </comment>
  </commentList>
</comments>
</file>

<file path=xl/sharedStrings.xml><?xml version="1.0" encoding="utf-8"?>
<sst xmlns="http://schemas.openxmlformats.org/spreadsheetml/2006/main" count="30" uniqueCount="17">
  <si>
    <t>VOLUMEN DE AGUA M3</t>
  </si>
  <si>
    <t>SUBIR 1 DECIMA</t>
  </si>
  <si>
    <t>LECTURA PH</t>
  </si>
  <si>
    <t>INCREMENTADOR DE PH</t>
  </si>
  <si>
    <t>OPTIMO DE PH</t>
  </si>
  <si>
    <t>DECIMAS DESVIADAS</t>
  </si>
  <si>
    <t>DOSIS REQUERIDA CC</t>
  </si>
  <si>
    <t>FECHA</t>
  </si>
  <si>
    <t>HORA</t>
  </si>
  <si>
    <t>DOSIFICACIÓN CC/10M3</t>
  </si>
  <si>
    <t>REDUCTOR DE PH</t>
  </si>
  <si>
    <t>DISMINUIR 2 DECIMAS</t>
  </si>
  <si>
    <t>ÓPTIMO DE PH</t>
  </si>
  <si>
    <t>SEGUIMIENTO</t>
  </si>
  <si>
    <t>Solo debes diligencias las columnas de:</t>
  </si>
  <si>
    <t>LECTURA DE PH</t>
  </si>
  <si>
    <t>Nota aclaratoria: No modificar las columnas en amarillo, son valores fijos y/o continen fórmulas,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</si>
</sst>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vertical="center" wrapText="1"/>
    </xf>
    <xf numFmtId="0" fontId="0" fillId="2" borderId="7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/>
    <xf numFmtId="0" fontId="0" fillId="2" borderId="8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3" borderId="12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0" borderId="10" xfId="0" applyBorder="1"/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3" borderId="18" xfId="0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9" xfId="0" applyBorder="1"/>
    <xf numFmtId="0" fontId="0" fillId="0" borderId="11" xfId="0" applyBorder="1"/>
    <xf numFmtId="0" fontId="0" fillId="0" borderId="14" xfId="0" applyBorder="1"/>
    <xf numFmtId="0" fontId="0" fillId="0" borderId="15" xfId="0" applyBorder="1"/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2" borderId="18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39A9B3-5F8D-4561-BCB1-E29E554CB885}">
  <dimension ref="C8:K35"/>
  <sheetViews>
    <sheetView showGridLines="0" tabSelected="1" topLeftCell="A7" workbookViewId="0">
      <selection activeCell="C32" sqref="C32"/>
    </sheetView>
  </sheetViews>
  <sheetFormatPr baseColWidth="10" defaultRowHeight="15" x14ac:dyDescent="0.25"/>
  <cols>
    <col min="5" max="5" width="20.42578125" bestFit="1" customWidth="1"/>
    <col min="6" max="6" width="15.7109375" customWidth="1"/>
    <col min="11" max="11" width="14.85546875" customWidth="1"/>
  </cols>
  <sheetData>
    <row r="8" spans="3:11" ht="15.75" thickBot="1" x14ac:dyDescent="0.3"/>
    <row r="9" spans="3:11" x14ac:dyDescent="0.25">
      <c r="C9" s="34" t="s">
        <v>13</v>
      </c>
      <c r="D9" s="35"/>
      <c r="E9" s="28" t="s">
        <v>3</v>
      </c>
      <c r="F9" s="29"/>
      <c r="G9" s="29"/>
      <c r="H9" s="29"/>
      <c r="I9" s="29"/>
      <c r="J9" s="29"/>
      <c r="K9" s="30"/>
    </row>
    <row r="10" spans="3:11" ht="15.75" thickBot="1" x14ac:dyDescent="0.3">
      <c r="C10" s="36"/>
      <c r="D10" s="37"/>
      <c r="E10" s="31"/>
      <c r="F10" s="32"/>
      <c r="G10" s="32"/>
      <c r="H10" s="32"/>
      <c r="I10" s="32"/>
      <c r="J10" s="32"/>
      <c r="K10" s="33"/>
    </row>
    <row r="11" spans="3:11" s="1" customFormat="1" ht="28.5" customHeight="1" thickBot="1" x14ac:dyDescent="0.3">
      <c r="C11" s="24" t="s">
        <v>7</v>
      </c>
      <c r="D11" s="25" t="s">
        <v>8</v>
      </c>
      <c r="E11" s="14" t="s">
        <v>9</v>
      </c>
      <c r="F11" s="7" t="s">
        <v>0</v>
      </c>
      <c r="G11" s="7" t="s">
        <v>1</v>
      </c>
      <c r="H11" s="7" t="s">
        <v>2</v>
      </c>
      <c r="I11" s="7" t="s">
        <v>4</v>
      </c>
      <c r="J11" s="7" t="s">
        <v>5</v>
      </c>
      <c r="K11" s="8" t="s">
        <v>6</v>
      </c>
    </row>
    <row r="12" spans="3:11" x14ac:dyDescent="0.25">
      <c r="C12" s="22"/>
      <c r="D12" s="23"/>
      <c r="E12" s="15">
        <v>30</v>
      </c>
      <c r="F12" s="6">
        <v>50</v>
      </c>
      <c r="G12" s="5">
        <f>+E12*(F12/10)</f>
        <v>150</v>
      </c>
      <c r="H12" s="6">
        <v>6.8</v>
      </c>
      <c r="I12" s="5">
        <v>7.4</v>
      </c>
      <c r="J12" s="5">
        <f>+IF(H12=0,0,(I12-H12)*10)</f>
        <v>6.0000000000000053</v>
      </c>
      <c r="K12" s="9">
        <f>+J12*G12</f>
        <v>900.0000000000008</v>
      </c>
    </row>
    <row r="13" spans="3:11" x14ac:dyDescent="0.25">
      <c r="C13" s="18"/>
      <c r="D13" s="19"/>
      <c r="E13" s="16">
        <v>30</v>
      </c>
      <c r="F13" s="3"/>
      <c r="G13" s="2">
        <f t="shared" ref="G13:G29" si="0">+E13*(F13/10)</f>
        <v>0</v>
      </c>
      <c r="H13" s="3"/>
      <c r="I13" s="5">
        <v>7.4</v>
      </c>
      <c r="J13" s="5">
        <f t="shared" ref="J13:J29" si="1">+IF(H13=0,0,(I13-H13)*10)</f>
        <v>0</v>
      </c>
      <c r="K13" s="10">
        <f t="shared" ref="K13:K29" si="2">+J13*G13</f>
        <v>0</v>
      </c>
    </row>
    <row r="14" spans="3:11" x14ac:dyDescent="0.25">
      <c r="C14" s="18"/>
      <c r="D14" s="19"/>
      <c r="E14" s="16">
        <v>30</v>
      </c>
      <c r="F14" s="4"/>
      <c r="G14" s="2">
        <f t="shared" si="0"/>
        <v>0</v>
      </c>
      <c r="H14" s="4"/>
      <c r="I14" s="5">
        <v>7.4</v>
      </c>
      <c r="J14" s="5">
        <f t="shared" si="1"/>
        <v>0</v>
      </c>
      <c r="K14" s="10">
        <f t="shared" si="2"/>
        <v>0</v>
      </c>
    </row>
    <row r="15" spans="3:11" x14ac:dyDescent="0.25">
      <c r="C15" s="18"/>
      <c r="D15" s="19"/>
      <c r="E15" s="16">
        <v>30</v>
      </c>
      <c r="F15" s="4"/>
      <c r="G15" s="2">
        <f t="shared" si="0"/>
        <v>0</v>
      </c>
      <c r="H15" s="4"/>
      <c r="I15" s="5">
        <v>7.4</v>
      </c>
      <c r="J15" s="5">
        <f t="shared" si="1"/>
        <v>0</v>
      </c>
      <c r="K15" s="10">
        <f t="shared" si="2"/>
        <v>0</v>
      </c>
    </row>
    <row r="16" spans="3:11" x14ac:dyDescent="0.25">
      <c r="C16" s="18"/>
      <c r="D16" s="19"/>
      <c r="E16" s="16">
        <v>30</v>
      </c>
      <c r="F16" s="4"/>
      <c r="G16" s="2">
        <f t="shared" si="0"/>
        <v>0</v>
      </c>
      <c r="H16" s="4"/>
      <c r="I16" s="5">
        <v>7.4</v>
      </c>
      <c r="J16" s="5">
        <f t="shared" si="1"/>
        <v>0</v>
      </c>
      <c r="K16" s="10">
        <f t="shared" si="2"/>
        <v>0</v>
      </c>
    </row>
    <row r="17" spans="3:11" x14ac:dyDescent="0.25">
      <c r="C17" s="18"/>
      <c r="D17" s="19"/>
      <c r="E17" s="16">
        <v>30</v>
      </c>
      <c r="F17" s="4"/>
      <c r="G17" s="2">
        <f t="shared" si="0"/>
        <v>0</v>
      </c>
      <c r="H17" s="4"/>
      <c r="I17" s="5">
        <v>7.4</v>
      </c>
      <c r="J17" s="5">
        <f t="shared" si="1"/>
        <v>0</v>
      </c>
      <c r="K17" s="10">
        <f t="shared" si="2"/>
        <v>0</v>
      </c>
    </row>
    <row r="18" spans="3:11" x14ac:dyDescent="0.25">
      <c r="C18" s="18"/>
      <c r="D18" s="19"/>
      <c r="E18" s="16">
        <v>30</v>
      </c>
      <c r="F18" s="4"/>
      <c r="G18" s="2">
        <f t="shared" si="0"/>
        <v>0</v>
      </c>
      <c r="H18" s="4"/>
      <c r="I18" s="5">
        <v>7.4</v>
      </c>
      <c r="J18" s="5">
        <f t="shared" si="1"/>
        <v>0</v>
      </c>
      <c r="K18" s="10">
        <f t="shared" si="2"/>
        <v>0</v>
      </c>
    </row>
    <row r="19" spans="3:11" x14ac:dyDescent="0.25">
      <c r="C19" s="18"/>
      <c r="D19" s="19"/>
      <c r="E19" s="16">
        <v>30</v>
      </c>
      <c r="F19" s="4"/>
      <c r="G19" s="2">
        <f t="shared" si="0"/>
        <v>0</v>
      </c>
      <c r="H19" s="4"/>
      <c r="I19" s="5">
        <v>7.4</v>
      </c>
      <c r="J19" s="5">
        <f t="shared" si="1"/>
        <v>0</v>
      </c>
      <c r="K19" s="10">
        <f t="shared" si="2"/>
        <v>0</v>
      </c>
    </row>
    <row r="20" spans="3:11" x14ac:dyDescent="0.25">
      <c r="C20" s="18"/>
      <c r="D20" s="19"/>
      <c r="E20" s="16">
        <v>30</v>
      </c>
      <c r="F20" s="4"/>
      <c r="G20" s="2">
        <f t="shared" si="0"/>
        <v>0</v>
      </c>
      <c r="H20" s="4"/>
      <c r="I20" s="5">
        <v>7.4</v>
      </c>
      <c r="J20" s="5">
        <f t="shared" si="1"/>
        <v>0</v>
      </c>
      <c r="K20" s="10">
        <f t="shared" si="2"/>
        <v>0</v>
      </c>
    </row>
    <row r="21" spans="3:11" x14ac:dyDescent="0.25">
      <c r="C21" s="18"/>
      <c r="D21" s="19"/>
      <c r="E21" s="16">
        <v>30</v>
      </c>
      <c r="F21" s="4"/>
      <c r="G21" s="2">
        <f t="shared" si="0"/>
        <v>0</v>
      </c>
      <c r="H21" s="4"/>
      <c r="I21" s="5">
        <v>7.4</v>
      </c>
      <c r="J21" s="5">
        <f t="shared" si="1"/>
        <v>0</v>
      </c>
      <c r="K21" s="10">
        <f t="shared" si="2"/>
        <v>0</v>
      </c>
    </row>
    <row r="22" spans="3:11" x14ac:dyDescent="0.25">
      <c r="C22" s="18"/>
      <c r="D22" s="19"/>
      <c r="E22" s="16">
        <v>30</v>
      </c>
      <c r="F22" s="4"/>
      <c r="G22" s="2">
        <f t="shared" si="0"/>
        <v>0</v>
      </c>
      <c r="H22" s="4"/>
      <c r="I22" s="5">
        <v>7.4</v>
      </c>
      <c r="J22" s="5">
        <f t="shared" si="1"/>
        <v>0</v>
      </c>
      <c r="K22" s="10">
        <f t="shared" si="2"/>
        <v>0</v>
      </c>
    </row>
    <row r="23" spans="3:11" x14ac:dyDescent="0.25">
      <c r="C23" s="18"/>
      <c r="D23" s="19"/>
      <c r="E23" s="16">
        <v>30</v>
      </c>
      <c r="F23" s="4"/>
      <c r="G23" s="2">
        <f t="shared" si="0"/>
        <v>0</v>
      </c>
      <c r="H23" s="4"/>
      <c r="I23" s="5">
        <v>7.4</v>
      </c>
      <c r="J23" s="5">
        <f t="shared" si="1"/>
        <v>0</v>
      </c>
      <c r="K23" s="10">
        <f t="shared" si="2"/>
        <v>0</v>
      </c>
    </row>
    <row r="24" spans="3:11" x14ac:dyDescent="0.25">
      <c r="C24" s="18"/>
      <c r="D24" s="19"/>
      <c r="E24" s="16">
        <v>30</v>
      </c>
      <c r="F24" s="4"/>
      <c r="G24" s="2">
        <f t="shared" si="0"/>
        <v>0</v>
      </c>
      <c r="H24" s="4"/>
      <c r="I24" s="5">
        <v>7.4</v>
      </c>
      <c r="J24" s="5">
        <f t="shared" si="1"/>
        <v>0</v>
      </c>
      <c r="K24" s="10">
        <f t="shared" si="2"/>
        <v>0</v>
      </c>
    </row>
    <row r="25" spans="3:11" x14ac:dyDescent="0.25">
      <c r="C25" s="18"/>
      <c r="D25" s="19"/>
      <c r="E25" s="16">
        <v>30</v>
      </c>
      <c r="F25" s="4"/>
      <c r="G25" s="2">
        <f t="shared" si="0"/>
        <v>0</v>
      </c>
      <c r="H25" s="4"/>
      <c r="I25" s="5">
        <v>7.4</v>
      </c>
      <c r="J25" s="5">
        <f t="shared" si="1"/>
        <v>0</v>
      </c>
      <c r="K25" s="10">
        <f t="shared" si="2"/>
        <v>0</v>
      </c>
    </row>
    <row r="26" spans="3:11" x14ac:dyDescent="0.25">
      <c r="C26" s="18"/>
      <c r="D26" s="19"/>
      <c r="E26" s="16">
        <v>30</v>
      </c>
      <c r="F26" s="4"/>
      <c r="G26" s="2">
        <f t="shared" si="0"/>
        <v>0</v>
      </c>
      <c r="H26" s="4"/>
      <c r="I26" s="5">
        <v>7.4</v>
      </c>
      <c r="J26" s="5">
        <f t="shared" si="1"/>
        <v>0</v>
      </c>
      <c r="K26" s="10">
        <f t="shared" si="2"/>
        <v>0</v>
      </c>
    </row>
    <row r="27" spans="3:11" x14ac:dyDescent="0.25">
      <c r="C27" s="18"/>
      <c r="D27" s="19"/>
      <c r="E27" s="16">
        <v>30</v>
      </c>
      <c r="F27" s="4"/>
      <c r="G27" s="2">
        <f t="shared" si="0"/>
        <v>0</v>
      </c>
      <c r="H27" s="4"/>
      <c r="I27" s="5">
        <v>7.4</v>
      </c>
      <c r="J27" s="5">
        <f t="shared" si="1"/>
        <v>0</v>
      </c>
      <c r="K27" s="10">
        <f t="shared" si="2"/>
        <v>0</v>
      </c>
    </row>
    <row r="28" spans="3:11" x14ac:dyDescent="0.25">
      <c r="C28" s="18"/>
      <c r="D28" s="19"/>
      <c r="E28" s="16">
        <v>30</v>
      </c>
      <c r="F28" s="4"/>
      <c r="G28" s="2">
        <f t="shared" si="0"/>
        <v>0</v>
      </c>
      <c r="H28" s="4"/>
      <c r="I28" s="5">
        <v>7.4</v>
      </c>
      <c r="J28" s="5">
        <f t="shared" si="1"/>
        <v>0</v>
      </c>
      <c r="K28" s="10">
        <f t="shared" si="2"/>
        <v>0</v>
      </c>
    </row>
    <row r="29" spans="3:11" ht="15.75" thickBot="1" x14ac:dyDescent="0.3">
      <c r="C29" s="20"/>
      <c r="D29" s="21"/>
      <c r="E29" s="17">
        <v>30</v>
      </c>
      <c r="F29" s="11"/>
      <c r="G29" s="12">
        <f t="shared" si="0"/>
        <v>0</v>
      </c>
      <c r="H29" s="11"/>
      <c r="I29" s="27">
        <v>7.4</v>
      </c>
      <c r="J29" s="27">
        <f t="shared" si="1"/>
        <v>0</v>
      </c>
      <c r="K29" s="13">
        <f t="shared" si="2"/>
        <v>0</v>
      </c>
    </row>
    <row r="32" spans="3:11" x14ac:dyDescent="0.25">
      <c r="C32" s="38" t="s">
        <v>16</v>
      </c>
    </row>
    <row r="33" spans="3:3" x14ac:dyDescent="0.25">
      <c r="C33" t="s">
        <v>14</v>
      </c>
    </row>
    <row r="34" spans="3:3" x14ac:dyDescent="0.25">
      <c r="C34" t="s">
        <v>0</v>
      </c>
    </row>
    <row r="35" spans="3:3" x14ac:dyDescent="0.25">
      <c r="C35" t="s">
        <v>15</v>
      </c>
    </row>
  </sheetData>
  <mergeCells count="2">
    <mergeCell ref="E9:K10"/>
    <mergeCell ref="C9:D10"/>
  </mergeCells>
  <pageMargins left="0.7" right="0.7" top="0.75" bottom="0.75" header="0.3" footer="0.3"/>
  <pageSetup paperSize="259" orientation="landscape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1A85BF-D00F-4B85-8720-76F2D99A0AAC}">
  <dimension ref="D7:L35"/>
  <sheetViews>
    <sheetView showGridLines="0" topLeftCell="A7" workbookViewId="0">
      <selection activeCell="U31" sqref="U31"/>
    </sheetView>
  </sheetViews>
  <sheetFormatPr baseColWidth="10" defaultRowHeight="15" x14ac:dyDescent="0.25"/>
  <sheetData>
    <row r="7" spans="4:12" ht="15.75" thickBot="1" x14ac:dyDescent="0.3"/>
    <row r="8" spans="4:12" x14ac:dyDescent="0.25">
      <c r="D8" s="34" t="s">
        <v>13</v>
      </c>
      <c r="E8" s="35"/>
      <c r="F8" s="28" t="s">
        <v>10</v>
      </c>
      <c r="G8" s="29"/>
      <c r="H8" s="29"/>
      <c r="I8" s="29"/>
      <c r="J8" s="29"/>
      <c r="K8" s="29"/>
      <c r="L8" s="30"/>
    </row>
    <row r="9" spans="4:12" ht="15.75" thickBot="1" x14ac:dyDescent="0.3">
      <c r="D9" s="36"/>
      <c r="E9" s="37"/>
      <c r="F9" s="31"/>
      <c r="G9" s="32"/>
      <c r="H9" s="32"/>
      <c r="I9" s="32"/>
      <c r="J9" s="32"/>
      <c r="K9" s="32"/>
      <c r="L9" s="33"/>
    </row>
    <row r="10" spans="4:12" ht="45.75" thickBot="1" x14ac:dyDescent="0.3">
      <c r="D10" s="24" t="s">
        <v>7</v>
      </c>
      <c r="E10" s="25" t="s">
        <v>8</v>
      </c>
      <c r="F10" s="14" t="s">
        <v>9</v>
      </c>
      <c r="G10" s="7" t="s">
        <v>0</v>
      </c>
      <c r="H10" s="7" t="s">
        <v>11</v>
      </c>
      <c r="I10" s="7" t="s">
        <v>2</v>
      </c>
      <c r="J10" s="7" t="s">
        <v>12</v>
      </c>
      <c r="K10" s="7" t="s">
        <v>5</v>
      </c>
      <c r="L10" s="8" t="s">
        <v>6</v>
      </c>
    </row>
    <row r="11" spans="4:12" x14ac:dyDescent="0.25">
      <c r="D11" s="22"/>
      <c r="E11" s="23"/>
      <c r="F11" s="15">
        <v>240</v>
      </c>
      <c r="G11" s="6">
        <v>10</v>
      </c>
      <c r="H11" s="5">
        <f>+F11*(G11/10)</f>
        <v>240</v>
      </c>
      <c r="I11" s="6">
        <v>7.8</v>
      </c>
      <c r="J11" s="5">
        <v>7.4</v>
      </c>
      <c r="K11" s="5">
        <f>+IF(I11=0,0,(I11-J11)*10)</f>
        <v>3.9999999999999947</v>
      </c>
      <c r="L11" s="9">
        <f>+(K11*H11)/2</f>
        <v>479.99999999999937</v>
      </c>
    </row>
    <row r="12" spans="4:12" x14ac:dyDescent="0.25">
      <c r="D12" s="18"/>
      <c r="E12" s="19"/>
      <c r="F12" s="15">
        <v>240</v>
      </c>
      <c r="G12" s="3"/>
      <c r="H12" s="2">
        <f t="shared" ref="H12:H28" si="0">+F12*(G12/10)</f>
        <v>0</v>
      </c>
      <c r="I12" s="3"/>
      <c r="J12" s="5">
        <v>7.4</v>
      </c>
      <c r="K12" s="5">
        <f t="shared" ref="K12:K28" si="1">+IF(I12=0,0,(I12-J12)*10)/2</f>
        <v>0</v>
      </c>
      <c r="L12" s="10">
        <f t="shared" ref="L12:L28" si="2">+K12*H12</f>
        <v>0</v>
      </c>
    </row>
    <row r="13" spans="4:12" x14ac:dyDescent="0.25">
      <c r="D13" s="18"/>
      <c r="E13" s="19"/>
      <c r="F13" s="15">
        <v>240</v>
      </c>
      <c r="G13" s="4"/>
      <c r="H13" s="2">
        <f t="shared" si="0"/>
        <v>0</v>
      </c>
      <c r="I13" s="4"/>
      <c r="J13" s="5">
        <v>7.4</v>
      </c>
      <c r="K13" s="5">
        <f t="shared" si="1"/>
        <v>0</v>
      </c>
      <c r="L13" s="10">
        <f t="shared" si="2"/>
        <v>0</v>
      </c>
    </row>
    <row r="14" spans="4:12" x14ac:dyDescent="0.25">
      <c r="D14" s="18"/>
      <c r="E14" s="19"/>
      <c r="F14" s="15">
        <v>240</v>
      </c>
      <c r="G14" s="4"/>
      <c r="H14" s="2">
        <f t="shared" si="0"/>
        <v>0</v>
      </c>
      <c r="I14" s="4"/>
      <c r="J14" s="5">
        <v>7.4</v>
      </c>
      <c r="K14" s="5">
        <f t="shared" si="1"/>
        <v>0</v>
      </c>
      <c r="L14" s="10">
        <f t="shared" si="2"/>
        <v>0</v>
      </c>
    </row>
    <row r="15" spans="4:12" x14ac:dyDescent="0.25">
      <c r="D15" s="18"/>
      <c r="E15" s="19"/>
      <c r="F15" s="15">
        <v>240</v>
      </c>
      <c r="G15" s="4"/>
      <c r="H15" s="2">
        <f t="shared" si="0"/>
        <v>0</v>
      </c>
      <c r="I15" s="4"/>
      <c r="J15" s="5">
        <v>7.4</v>
      </c>
      <c r="K15" s="5">
        <f t="shared" si="1"/>
        <v>0</v>
      </c>
      <c r="L15" s="10">
        <f t="shared" si="2"/>
        <v>0</v>
      </c>
    </row>
    <row r="16" spans="4:12" x14ac:dyDescent="0.25">
      <c r="D16" s="18"/>
      <c r="E16" s="19"/>
      <c r="F16" s="15">
        <v>240</v>
      </c>
      <c r="G16" s="4"/>
      <c r="H16" s="2">
        <f t="shared" si="0"/>
        <v>0</v>
      </c>
      <c r="I16" s="4"/>
      <c r="J16" s="5">
        <v>7.4</v>
      </c>
      <c r="K16" s="5">
        <f t="shared" si="1"/>
        <v>0</v>
      </c>
      <c r="L16" s="10">
        <f t="shared" si="2"/>
        <v>0</v>
      </c>
    </row>
    <row r="17" spans="4:12" x14ac:dyDescent="0.25">
      <c r="D17" s="18"/>
      <c r="E17" s="19"/>
      <c r="F17" s="15">
        <v>240</v>
      </c>
      <c r="G17" s="4"/>
      <c r="H17" s="2">
        <f t="shared" si="0"/>
        <v>0</v>
      </c>
      <c r="I17" s="4"/>
      <c r="J17" s="5">
        <v>7.4</v>
      </c>
      <c r="K17" s="5">
        <f t="shared" si="1"/>
        <v>0</v>
      </c>
      <c r="L17" s="10">
        <f t="shared" si="2"/>
        <v>0</v>
      </c>
    </row>
    <row r="18" spans="4:12" x14ac:dyDescent="0.25">
      <c r="D18" s="18"/>
      <c r="E18" s="19"/>
      <c r="F18" s="15">
        <v>240</v>
      </c>
      <c r="G18" s="4"/>
      <c r="H18" s="2">
        <f t="shared" si="0"/>
        <v>0</v>
      </c>
      <c r="I18" s="4"/>
      <c r="J18" s="5">
        <v>7.4</v>
      </c>
      <c r="K18" s="5">
        <f t="shared" si="1"/>
        <v>0</v>
      </c>
      <c r="L18" s="10">
        <f t="shared" si="2"/>
        <v>0</v>
      </c>
    </row>
    <row r="19" spans="4:12" x14ac:dyDescent="0.25">
      <c r="D19" s="18"/>
      <c r="E19" s="19"/>
      <c r="F19" s="15">
        <v>240</v>
      </c>
      <c r="G19" s="4"/>
      <c r="H19" s="2">
        <f t="shared" si="0"/>
        <v>0</v>
      </c>
      <c r="I19" s="4"/>
      <c r="J19" s="5">
        <v>7.4</v>
      </c>
      <c r="K19" s="5">
        <f t="shared" si="1"/>
        <v>0</v>
      </c>
      <c r="L19" s="10">
        <f t="shared" si="2"/>
        <v>0</v>
      </c>
    </row>
    <row r="20" spans="4:12" x14ac:dyDescent="0.25">
      <c r="D20" s="18"/>
      <c r="E20" s="19"/>
      <c r="F20" s="15">
        <v>240</v>
      </c>
      <c r="G20" s="4"/>
      <c r="H20" s="2">
        <f t="shared" si="0"/>
        <v>0</v>
      </c>
      <c r="I20" s="4"/>
      <c r="J20" s="5">
        <v>7.4</v>
      </c>
      <c r="K20" s="5">
        <f t="shared" si="1"/>
        <v>0</v>
      </c>
      <c r="L20" s="10">
        <f t="shared" si="2"/>
        <v>0</v>
      </c>
    </row>
    <row r="21" spans="4:12" x14ac:dyDescent="0.25">
      <c r="D21" s="18"/>
      <c r="E21" s="19"/>
      <c r="F21" s="15">
        <v>240</v>
      </c>
      <c r="G21" s="4"/>
      <c r="H21" s="2">
        <f t="shared" si="0"/>
        <v>0</v>
      </c>
      <c r="I21" s="4"/>
      <c r="J21" s="5">
        <v>7.4</v>
      </c>
      <c r="K21" s="5">
        <f t="shared" si="1"/>
        <v>0</v>
      </c>
      <c r="L21" s="10">
        <f t="shared" si="2"/>
        <v>0</v>
      </c>
    </row>
    <row r="22" spans="4:12" x14ac:dyDescent="0.25">
      <c r="D22" s="18"/>
      <c r="E22" s="19"/>
      <c r="F22" s="15">
        <v>240</v>
      </c>
      <c r="G22" s="4"/>
      <c r="H22" s="2">
        <f t="shared" si="0"/>
        <v>0</v>
      </c>
      <c r="I22" s="4"/>
      <c r="J22" s="5">
        <v>7.4</v>
      </c>
      <c r="K22" s="5">
        <f t="shared" si="1"/>
        <v>0</v>
      </c>
      <c r="L22" s="10">
        <f t="shared" si="2"/>
        <v>0</v>
      </c>
    </row>
    <row r="23" spans="4:12" x14ac:dyDescent="0.25">
      <c r="D23" s="18"/>
      <c r="E23" s="19"/>
      <c r="F23" s="15">
        <v>240</v>
      </c>
      <c r="G23" s="4"/>
      <c r="H23" s="2">
        <f t="shared" si="0"/>
        <v>0</v>
      </c>
      <c r="I23" s="4"/>
      <c r="J23" s="5">
        <v>7.4</v>
      </c>
      <c r="K23" s="5">
        <f t="shared" si="1"/>
        <v>0</v>
      </c>
      <c r="L23" s="10">
        <f t="shared" si="2"/>
        <v>0</v>
      </c>
    </row>
    <row r="24" spans="4:12" x14ac:dyDescent="0.25">
      <c r="D24" s="18"/>
      <c r="E24" s="19"/>
      <c r="F24" s="15">
        <v>240</v>
      </c>
      <c r="G24" s="4"/>
      <c r="H24" s="2">
        <f t="shared" si="0"/>
        <v>0</v>
      </c>
      <c r="I24" s="4"/>
      <c r="J24" s="5">
        <v>7.4</v>
      </c>
      <c r="K24" s="5">
        <f t="shared" si="1"/>
        <v>0</v>
      </c>
      <c r="L24" s="10">
        <f t="shared" si="2"/>
        <v>0</v>
      </c>
    </row>
    <row r="25" spans="4:12" x14ac:dyDescent="0.25">
      <c r="D25" s="18"/>
      <c r="E25" s="19"/>
      <c r="F25" s="15">
        <v>240</v>
      </c>
      <c r="G25" s="4"/>
      <c r="H25" s="2">
        <f t="shared" si="0"/>
        <v>0</v>
      </c>
      <c r="I25" s="4"/>
      <c r="J25" s="5">
        <v>7.4</v>
      </c>
      <c r="K25" s="5">
        <f t="shared" si="1"/>
        <v>0</v>
      </c>
      <c r="L25" s="10">
        <f t="shared" si="2"/>
        <v>0</v>
      </c>
    </row>
    <row r="26" spans="4:12" x14ac:dyDescent="0.25">
      <c r="D26" s="18"/>
      <c r="E26" s="19"/>
      <c r="F26" s="15">
        <v>240</v>
      </c>
      <c r="G26" s="4"/>
      <c r="H26" s="2">
        <f t="shared" si="0"/>
        <v>0</v>
      </c>
      <c r="I26" s="4"/>
      <c r="J26" s="5">
        <v>7.4</v>
      </c>
      <c r="K26" s="5">
        <f t="shared" si="1"/>
        <v>0</v>
      </c>
      <c r="L26" s="10">
        <f t="shared" si="2"/>
        <v>0</v>
      </c>
    </row>
    <row r="27" spans="4:12" x14ac:dyDescent="0.25">
      <c r="D27" s="18"/>
      <c r="E27" s="19"/>
      <c r="F27" s="15">
        <v>240</v>
      </c>
      <c r="G27" s="4"/>
      <c r="H27" s="2">
        <f t="shared" si="0"/>
        <v>0</v>
      </c>
      <c r="I27" s="4"/>
      <c r="J27" s="5">
        <v>7.4</v>
      </c>
      <c r="K27" s="5">
        <f t="shared" si="1"/>
        <v>0</v>
      </c>
      <c r="L27" s="10">
        <f t="shared" si="2"/>
        <v>0</v>
      </c>
    </row>
    <row r="28" spans="4:12" ht="15.75" thickBot="1" x14ac:dyDescent="0.3">
      <c r="D28" s="20"/>
      <c r="E28" s="21"/>
      <c r="F28" s="26">
        <v>240</v>
      </c>
      <c r="G28" s="11"/>
      <c r="H28" s="12">
        <f t="shared" si="0"/>
        <v>0</v>
      </c>
      <c r="I28" s="11"/>
      <c r="J28" s="27">
        <v>7.4</v>
      </c>
      <c r="K28" s="27">
        <f t="shared" si="1"/>
        <v>0</v>
      </c>
      <c r="L28" s="13">
        <f t="shared" si="2"/>
        <v>0</v>
      </c>
    </row>
    <row r="32" spans="4:12" x14ac:dyDescent="0.25">
      <c r="D32" s="38" t="s">
        <v>16</v>
      </c>
    </row>
    <row r="33" spans="4:4" x14ac:dyDescent="0.25">
      <c r="D33" t="s">
        <v>14</v>
      </c>
    </row>
    <row r="34" spans="4:4" x14ac:dyDescent="0.25">
      <c r="D34" t="s">
        <v>0</v>
      </c>
    </row>
    <row r="35" spans="4:4" x14ac:dyDescent="0.25">
      <c r="D35" t="s">
        <v>15</v>
      </c>
    </row>
  </sheetData>
  <mergeCells count="2">
    <mergeCell ref="F8:L9"/>
    <mergeCell ref="D8:E9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INCREMENTADOR</vt:lpstr>
      <vt:lpstr>REDUCTOR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</dc:creator>
  <cp:lastModifiedBy>Usuari</cp:lastModifiedBy>
  <dcterms:created xsi:type="dcterms:W3CDTF">2023-09-06T17:08:35Z</dcterms:created>
  <dcterms:modified xsi:type="dcterms:W3CDTF">2023-09-07T14:03:59Z</dcterms:modified>
</cp:coreProperties>
</file>